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62" i="1" l="1"/>
  <c r="AB62" i="1"/>
  <c r="AC62" i="1"/>
  <c r="Z62" i="1"/>
  <c r="AA54" i="1" l="1"/>
  <c r="AB54" i="1"/>
  <c r="AC54" i="1"/>
  <c r="Z54" i="1"/>
  <c r="AB42" i="1"/>
  <c r="AA42" i="1"/>
  <c r="Z42" i="1"/>
  <c r="AC42" i="1"/>
  <c r="AC63" i="1" s="1"/>
  <c r="AA36" i="1"/>
  <c r="AB36" i="1"/>
  <c r="AC36" i="1"/>
  <c r="Z36" i="1"/>
  <c r="AB26" i="1"/>
  <c r="AA26" i="1"/>
  <c r="Z26" i="1" l="1"/>
  <c r="Z63" i="1" l="1"/>
  <c r="AB63" i="1" l="1"/>
  <c r="AA63" i="1"/>
</calcChain>
</file>

<file path=xl/sharedStrings.xml><?xml version="1.0" encoding="utf-8"?>
<sst xmlns="http://schemas.openxmlformats.org/spreadsheetml/2006/main" count="191" uniqueCount="99">
  <si>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</si>
  <si>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</si>
  <si>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</si>
  <si>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</si>
  <si>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</si>
  <si>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</si>
  <si>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</si>
  <si>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</si>
  <si>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</si>
  <si>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</si>
  <si>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</si>
  <si>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</si>
  <si>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</si>
  <si>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</si>
  <si>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</si>
  <si>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</si>
  <si>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</si>
  <si>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</si>
  <si>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</si>
  <si>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</si>
  <si>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</si>
  <si>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</si>
  <si>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</si>
  <si>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</si>
  <si>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DRE 098</t>
  </si>
  <si>
    <t>Recommendation--Graduation:</t>
  </si>
  <si>
    <t>Sh/Cl</t>
  </si>
  <si>
    <t>ACA 111</t>
  </si>
  <si>
    <t>College Student Success</t>
  </si>
  <si>
    <t>None</t>
  </si>
  <si>
    <t>or</t>
  </si>
  <si>
    <t>ACA 122</t>
  </si>
  <si>
    <t>College Transfer Success</t>
  </si>
  <si>
    <t>CIS 110</t>
  </si>
  <si>
    <t>Introduction to Computers</t>
  </si>
  <si>
    <t>EDU 119</t>
  </si>
  <si>
    <t>EDU 144</t>
  </si>
  <si>
    <t>Child Development</t>
  </si>
  <si>
    <t>Introduction to Early Childhood Education</t>
  </si>
  <si>
    <t>ENG 111</t>
  </si>
  <si>
    <t>Writing and Inquiry</t>
  </si>
  <si>
    <t>EDU 153</t>
  </si>
  <si>
    <t>Health, Safety, and Nutrition</t>
  </si>
  <si>
    <t>EDU 221</t>
  </si>
  <si>
    <t>Children with Exceptionalities</t>
  </si>
  <si>
    <t>EDU 144 and EDU 145 OR PSY 244 and PSY 245</t>
  </si>
  <si>
    <t>EDU 151</t>
  </si>
  <si>
    <t>Creative Activities</t>
  </si>
  <si>
    <t>Elective</t>
  </si>
  <si>
    <t>COM 231</t>
  </si>
  <si>
    <t>Public Speaking</t>
  </si>
  <si>
    <t>EDU 145</t>
  </si>
  <si>
    <t>Child Development II</t>
  </si>
  <si>
    <t>EDU 146</t>
  </si>
  <si>
    <t>Child Guidance</t>
  </si>
  <si>
    <t>EDU 131</t>
  </si>
  <si>
    <t>Child, Family, &amp; Community</t>
  </si>
  <si>
    <t>MAT 143</t>
  </si>
  <si>
    <t>Quantitative Research</t>
  </si>
  <si>
    <t>PSY 150</t>
  </si>
  <si>
    <t>General Psychology</t>
  </si>
  <si>
    <t>EDU 234</t>
  </si>
  <si>
    <t>Infants, Toddlers, and Twos</t>
  </si>
  <si>
    <t>EDU 280</t>
  </si>
  <si>
    <t>Language/Literacy Experiences</t>
  </si>
  <si>
    <t>EDU 284</t>
  </si>
  <si>
    <t>Early Childhood Capstone Prac</t>
  </si>
  <si>
    <t>EDU , EDU 144 (or PSY 244), EDU 145 (or PSY 245), EDU 146, and EDU 151</t>
  </si>
  <si>
    <t>EDU 261</t>
  </si>
  <si>
    <t>EDU 262</t>
  </si>
  <si>
    <t>ENG 112</t>
  </si>
  <si>
    <t>Writing/Research in the Discipline</t>
  </si>
  <si>
    <t>EDU 251</t>
  </si>
  <si>
    <t>Exploration Activities</t>
  </si>
  <si>
    <t>Early Childhood Admin I</t>
  </si>
  <si>
    <t>Early Childhood Admin II</t>
  </si>
  <si>
    <t>Humanities/Fine Arts Elective*</t>
  </si>
  <si>
    <t>Social/Behavior Science Elective**</t>
  </si>
  <si>
    <t>none</t>
  </si>
  <si>
    <t>Early Childhood Education (A55220CE)
Career Entry Track</t>
  </si>
  <si>
    <t>*Humanities/Fine Arts Elective, Select one:  ART 111, ART 114, ART 115, MUS 110, MUS 112, PHI 240</t>
  </si>
  <si>
    <t>RISE Placement Guidelines for English</t>
  </si>
  <si>
    <t>RISE Placement Guidelines for Math</t>
  </si>
  <si>
    <t>Requirements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</si>
  <si>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</si>
  <si>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</si>
  <si>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GPA</t>
  </si>
  <si>
    <t>ENG 002 Tier2</t>
  </si>
  <si>
    <t>ENG 002 Tier 2</t>
  </si>
  <si>
    <t>MAT 003 Tier 2 and ENG 002 Tier 2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</si>
  <si>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</si>
  <si>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</si>
  <si>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</si>
  <si>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</si>
  <si>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Arial"/>
        <family val="2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</si>
  <si>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</si>
  <si>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</si>
  <si>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</si>
  <si>
    <t>**Social/Behavior Science Elective, Select one:  ECO 251, ECO 252, HIS 111, HIS 112, HIS 131, HIS 132, SOC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</si>
</sst>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/>
    <xf numFmtId="0" fontId="1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18" fillId="0" borderId="0" xfId="0" applyFont="1"/>
    <xf numFmtId="0" fontId="13" fillId="2" borderId="1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18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view="pageLayout" topLeftCell="A52" zoomScaleNormal="100" workbookViewId="0">
      <selection activeCell="D61" sqref="D61:L61"/>
    </sheetView>
  </sheetViews>
  <sheetFormatPr defaultColWidth="9.140625" defaultRowHeight="15" x14ac:dyDescent="0.25"/>
  <cols>
    <col min="1" max="1" width="5" customWidth="1"/>
    <col min="2" max="2" width="5.140625" customWidth="1"/>
    <col min="3" max="3" width="3" customWidth="1"/>
    <col min="4" max="10" width="3.85546875" customWidth="1"/>
    <col min="11" max="11" width="5" customWidth="1"/>
    <col min="12" max="12" width="4.85546875" customWidth="1"/>
    <col min="13" max="13" width="1.5703125" customWidth="1"/>
    <col min="14" max="15" width="3.85546875" customWidth="1"/>
    <col min="16" max="16" width="2.8554687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3.28515625" bestFit="1" customWidth="1"/>
    <col min="27" max="29" width="5.85546875" bestFit="1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5" t="s">
        <v>18</v>
      </c>
      <c r="R1" s="19"/>
      <c r="S1" s="10"/>
      <c r="T1" s="40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</row>
    <row r="2" spans="1:38" ht="14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 t="s">
        <v>8</v>
      </c>
      <c r="R2" s="21"/>
      <c r="S2" s="10"/>
      <c r="T2" s="40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1:38" ht="14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9</v>
      </c>
      <c r="R3" s="16"/>
      <c r="S3" s="10"/>
      <c r="T3" s="4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5"/>
      <c r="AI3" s="5"/>
      <c r="AJ3" s="5"/>
      <c r="AK3" s="5"/>
      <c r="AL3" s="4"/>
    </row>
    <row r="4" spans="1:38" ht="14.2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5" t="s">
        <v>20</v>
      </c>
      <c r="R4" s="20"/>
      <c r="S4" s="10"/>
      <c r="T4" s="40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</row>
    <row r="5" spans="1:38" ht="14.2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5" t="s">
        <v>21</v>
      </c>
      <c r="R5" s="13"/>
      <c r="S5" s="23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8" ht="14.25" customHeight="1" x14ac:dyDescent="0.25">
      <c r="A6" s="35" t="s">
        <v>79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8"/>
      <c r="P6" s="11"/>
      <c r="Q6" s="25" t="s">
        <v>10</v>
      </c>
      <c r="R6" s="22"/>
      <c r="S6" s="10"/>
      <c r="T6" s="40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</row>
    <row r="7" spans="1:38" ht="14.2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18"/>
      <c r="P7" s="11"/>
      <c r="Q7" s="25" t="s">
        <v>11</v>
      </c>
      <c r="R7" s="22"/>
      <c r="S7" s="24"/>
      <c r="T7" s="40"/>
      <c r="U7" s="41"/>
      <c r="V7" s="41"/>
      <c r="W7" s="41"/>
      <c r="X7" s="41"/>
      <c r="Y7" s="41"/>
      <c r="Z7" s="41"/>
      <c r="AA7" s="41"/>
      <c r="AB7" s="41"/>
      <c r="AC7" s="41"/>
      <c r="AD7" s="43"/>
      <c r="AE7" s="43"/>
      <c r="AF7" s="43"/>
      <c r="AG7" s="44"/>
    </row>
    <row r="8" spans="1:38" ht="14.2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8"/>
      <c r="P8" s="36" t="s">
        <v>25</v>
      </c>
      <c r="Q8" s="37"/>
      <c r="R8" s="37"/>
      <c r="S8" s="38"/>
      <c r="T8" s="37"/>
      <c r="U8" s="39"/>
      <c r="V8" s="47" t="s">
        <v>22</v>
      </c>
      <c r="W8" s="48"/>
      <c r="X8" s="48"/>
      <c r="Y8" s="48"/>
      <c r="Z8" s="48"/>
      <c r="AA8" s="48"/>
      <c r="AB8" s="48"/>
      <c r="AC8" s="48"/>
      <c r="AD8" s="28" t="s">
        <v>23</v>
      </c>
      <c r="AE8" s="45"/>
      <c r="AF8" s="45"/>
      <c r="AG8" s="46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4"/>
      <c r="O9" s="14"/>
      <c r="P9" s="14"/>
      <c r="Q9" s="14"/>
      <c r="R9" s="14"/>
      <c r="S9" s="14"/>
      <c r="T9" s="15"/>
      <c r="U9" s="26"/>
      <c r="V9" s="17"/>
      <c r="W9" s="27"/>
      <c r="X9" s="17"/>
      <c r="Y9" s="27"/>
      <c r="Z9" s="17"/>
      <c r="AA9" s="27"/>
      <c r="AB9" s="17"/>
      <c r="AC9" s="27"/>
      <c r="AD9" s="15"/>
    </row>
    <row r="10" spans="1:38" s="50" customFormat="1" x14ac:dyDescent="0.25">
      <c r="A10" s="49" t="s">
        <v>81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R10" s="49" t="s">
        <v>82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8" s="50" customFormat="1" ht="32.25" customHeight="1" x14ac:dyDescent="0.25">
      <c r="A11" s="51" t="s">
        <v>86</v>
      </c>
      <c r="B11" s="52"/>
      <c r="C11" s="53"/>
      <c r="D11" s="52" t="s">
        <v>83</v>
      </c>
      <c r="E11" s="52"/>
      <c r="F11" s="52"/>
      <c r="G11" s="52"/>
      <c r="H11" s="52"/>
      <c r="I11" s="52"/>
      <c r="J11" s="53"/>
      <c r="K11" s="54" t="s">
        <v>4</v>
      </c>
      <c r="L11" s="55" t="s">
        <v>12</v>
      </c>
      <c r="M11" s="56"/>
      <c r="N11" s="57" t="s">
        <v>7</v>
      </c>
      <c r="O11" s="57"/>
      <c r="R11" s="58" t="s">
        <v>86</v>
      </c>
      <c r="S11" s="59"/>
      <c r="T11" s="60"/>
      <c r="U11" s="51" t="s">
        <v>83</v>
      </c>
      <c r="V11" s="52"/>
      <c r="W11" s="52"/>
      <c r="X11" s="52"/>
      <c r="Y11" s="52"/>
      <c r="Z11" s="52"/>
      <c r="AA11" s="52"/>
      <c r="AB11" s="53"/>
      <c r="AC11" s="61" t="s">
        <v>4</v>
      </c>
      <c r="AD11" s="62" t="s">
        <v>12</v>
      </c>
      <c r="AE11" s="63"/>
      <c r="AF11" s="57" t="s">
        <v>7</v>
      </c>
      <c r="AG11" s="57"/>
    </row>
    <row r="12" spans="1:38" s="50" customFormat="1" ht="67.5" customHeight="1" x14ac:dyDescent="0.25">
      <c r="A12" s="64" t="s">
        <v>90</v>
      </c>
      <c r="B12" s="65"/>
      <c r="C12" s="65"/>
      <c r="D12" s="66" t="s">
        <v>84</v>
      </c>
      <c r="E12" s="65"/>
      <c r="F12" s="65"/>
      <c r="G12" s="65"/>
      <c r="H12" s="65"/>
      <c r="I12" s="65"/>
      <c r="J12" s="65"/>
      <c r="K12" s="67"/>
      <c r="L12" s="68"/>
      <c r="M12" s="68"/>
      <c r="N12" s="68"/>
      <c r="O12" s="68"/>
      <c r="R12" s="64" t="s">
        <v>90</v>
      </c>
      <c r="S12" s="65"/>
      <c r="T12" s="65"/>
      <c r="U12" s="69" t="s">
        <v>91</v>
      </c>
      <c r="V12" s="33"/>
      <c r="W12" s="33"/>
      <c r="X12" s="33"/>
      <c r="Y12" s="33"/>
      <c r="Z12" s="33"/>
      <c r="AA12" s="33"/>
      <c r="AB12" s="34"/>
      <c r="AC12" s="70"/>
      <c r="AD12" s="71"/>
      <c r="AE12" s="72"/>
      <c r="AF12" s="68"/>
      <c r="AG12" s="68"/>
    </row>
    <row r="13" spans="1:38" s="50" customFormat="1" ht="67.5" customHeight="1" x14ac:dyDescent="0.25">
      <c r="A13" s="73" t="s">
        <v>92</v>
      </c>
      <c r="B13" s="33"/>
      <c r="C13" s="34"/>
      <c r="D13" s="74" t="s">
        <v>85</v>
      </c>
      <c r="E13" s="33"/>
      <c r="F13" s="33"/>
      <c r="G13" s="33"/>
      <c r="H13" s="33"/>
      <c r="I13" s="33"/>
      <c r="J13" s="34"/>
      <c r="K13" s="67"/>
      <c r="L13" s="68"/>
      <c r="M13" s="68"/>
      <c r="N13" s="68"/>
      <c r="O13" s="68"/>
      <c r="R13" s="73" t="s">
        <v>92</v>
      </c>
      <c r="S13" s="33"/>
      <c r="T13" s="34"/>
      <c r="U13" s="75" t="s">
        <v>93</v>
      </c>
      <c r="V13" s="33"/>
      <c r="W13" s="33"/>
      <c r="X13" s="33"/>
      <c r="Y13" s="33"/>
      <c r="Z13" s="33"/>
      <c r="AA13" s="33"/>
      <c r="AB13" s="34"/>
      <c r="AC13" s="70"/>
      <c r="AD13" s="71"/>
      <c r="AE13" s="72"/>
      <c r="AF13" s="68"/>
      <c r="AG13" s="68"/>
    </row>
    <row r="14" spans="1:38" s="50" customFormat="1" ht="68.25" customHeight="1" x14ac:dyDescent="0.25">
      <c r="A14" s="73" t="s">
        <v>96</v>
      </c>
      <c r="B14" s="33"/>
      <c r="C14" s="34"/>
      <c r="D14" s="74" t="s">
        <v>94</v>
      </c>
      <c r="E14" s="33"/>
      <c r="F14" s="33"/>
      <c r="G14" s="33"/>
      <c r="H14" s="33"/>
      <c r="I14" s="33"/>
      <c r="J14" s="34"/>
      <c r="K14" s="67"/>
      <c r="L14" s="68"/>
      <c r="M14" s="68"/>
      <c r="N14" s="68"/>
      <c r="O14" s="68"/>
      <c r="R14" s="76" t="s">
        <v>97</v>
      </c>
      <c r="S14" s="33"/>
      <c r="T14" s="34"/>
      <c r="U14" s="75" t="s">
        <v>95</v>
      </c>
      <c r="V14" s="33"/>
      <c r="W14" s="33"/>
      <c r="X14" s="33"/>
      <c r="Y14" s="33"/>
      <c r="Z14" s="33"/>
      <c r="AA14" s="33"/>
      <c r="AB14" s="34"/>
      <c r="AC14" s="70"/>
      <c r="AD14" s="71"/>
      <c r="AE14" s="72"/>
      <c r="AF14" s="68"/>
      <c r="AG14" s="68"/>
    </row>
    <row r="15" spans="1:38" s="50" customFormat="1" ht="14.25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38" s="84" customFormat="1" ht="14.25" customHeight="1" x14ac:dyDescent="0.25">
      <c r="A16" s="78" t="s">
        <v>16</v>
      </c>
      <c r="B16" s="79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/>
      <c r="AA16" s="82"/>
      <c r="AB16" s="82"/>
      <c r="AC16" s="83"/>
      <c r="AD16" s="81"/>
      <c r="AE16" s="81"/>
      <c r="AF16" s="82"/>
      <c r="AG16" s="50"/>
    </row>
    <row r="17" spans="1:33" s="84" customFormat="1" ht="36" customHeight="1" x14ac:dyDescent="0.25">
      <c r="A17" s="57" t="s">
        <v>0</v>
      </c>
      <c r="B17" s="57"/>
      <c r="C17" s="57"/>
      <c r="D17" s="57" t="s">
        <v>1</v>
      </c>
      <c r="E17" s="57"/>
      <c r="F17" s="57"/>
      <c r="G17" s="57"/>
      <c r="H17" s="57"/>
      <c r="I17" s="57"/>
      <c r="J17" s="57"/>
      <c r="K17" s="57"/>
      <c r="L17" s="57"/>
      <c r="M17" s="57" t="s">
        <v>2</v>
      </c>
      <c r="N17" s="57"/>
      <c r="O17" s="57"/>
      <c r="P17" s="57"/>
      <c r="Q17" s="57"/>
      <c r="R17" s="57"/>
      <c r="S17" s="57"/>
      <c r="T17" s="57" t="s">
        <v>3</v>
      </c>
      <c r="U17" s="57"/>
      <c r="V17" s="57"/>
      <c r="W17" s="57"/>
      <c r="X17" s="57"/>
      <c r="Y17" s="57"/>
      <c r="Z17" s="85" t="s">
        <v>5</v>
      </c>
      <c r="AA17" s="85" t="s">
        <v>6</v>
      </c>
      <c r="AB17" s="85" t="s">
        <v>26</v>
      </c>
      <c r="AC17" s="85" t="s">
        <v>4</v>
      </c>
      <c r="AD17" s="56" t="s">
        <v>12</v>
      </c>
      <c r="AE17" s="56"/>
      <c r="AF17" s="57" t="s">
        <v>7</v>
      </c>
      <c r="AG17" s="57"/>
    </row>
    <row r="18" spans="1:33" s="94" customFormat="1" ht="14.25" customHeight="1" x14ac:dyDescent="0.25">
      <c r="A18" s="86" t="s">
        <v>27</v>
      </c>
      <c r="B18" s="87"/>
      <c r="C18" s="88"/>
      <c r="D18" s="86" t="s">
        <v>28</v>
      </c>
      <c r="E18" s="87"/>
      <c r="F18" s="87"/>
      <c r="G18" s="87"/>
      <c r="H18" s="87"/>
      <c r="I18" s="87"/>
      <c r="J18" s="87"/>
      <c r="K18" s="87"/>
      <c r="L18" s="88"/>
      <c r="M18" s="86" t="s">
        <v>29</v>
      </c>
      <c r="N18" s="87"/>
      <c r="O18" s="87"/>
      <c r="P18" s="87"/>
      <c r="Q18" s="87"/>
      <c r="R18" s="87"/>
      <c r="S18" s="88"/>
      <c r="T18" s="86" t="s">
        <v>29</v>
      </c>
      <c r="U18" s="87"/>
      <c r="V18" s="87"/>
      <c r="W18" s="87"/>
      <c r="X18" s="87"/>
      <c r="Y18" s="88"/>
      <c r="Z18" s="89">
        <v>1</v>
      </c>
      <c r="AA18" s="89">
        <v>0</v>
      </c>
      <c r="AB18" s="89">
        <v>0</v>
      </c>
      <c r="AC18" s="89">
        <v>1</v>
      </c>
      <c r="AD18" s="90"/>
      <c r="AE18" s="91"/>
      <c r="AF18" s="92"/>
      <c r="AG18" s="93"/>
    </row>
    <row r="19" spans="1:33" s="84" customFormat="1" ht="13.5" customHeight="1" x14ac:dyDescent="0.25">
      <c r="A19" s="86"/>
      <c r="B19" s="87"/>
      <c r="C19" s="88"/>
      <c r="D19" s="95" t="s">
        <v>30</v>
      </c>
      <c r="E19" s="96"/>
      <c r="F19" s="96"/>
      <c r="G19" s="96"/>
      <c r="H19" s="96"/>
      <c r="I19" s="96"/>
      <c r="J19" s="96"/>
      <c r="K19" s="96"/>
      <c r="L19" s="97"/>
      <c r="M19" s="86"/>
      <c r="N19" s="87"/>
      <c r="O19" s="87"/>
      <c r="P19" s="87"/>
      <c r="Q19" s="87"/>
      <c r="R19" s="87"/>
      <c r="S19" s="88"/>
      <c r="T19" s="86"/>
      <c r="U19" s="87"/>
      <c r="V19" s="87"/>
      <c r="W19" s="87"/>
      <c r="X19" s="87"/>
      <c r="Y19" s="88"/>
      <c r="Z19" s="89"/>
      <c r="AA19" s="89"/>
      <c r="AB19" s="89"/>
      <c r="AC19" s="89"/>
      <c r="AD19" s="90"/>
      <c r="AE19" s="91"/>
      <c r="AF19" s="92"/>
      <c r="AG19" s="93"/>
    </row>
    <row r="20" spans="1:33" s="84" customFormat="1" ht="13.5" customHeight="1" x14ac:dyDescent="0.25">
      <c r="A20" s="98" t="s">
        <v>31</v>
      </c>
      <c r="B20" s="98"/>
      <c r="C20" s="98"/>
      <c r="D20" s="98" t="s">
        <v>32</v>
      </c>
      <c r="E20" s="98"/>
      <c r="F20" s="98"/>
      <c r="G20" s="98"/>
      <c r="H20" s="98"/>
      <c r="I20" s="98"/>
      <c r="J20" s="98"/>
      <c r="K20" s="98"/>
      <c r="L20" s="98"/>
      <c r="M20" s="98" t="s">
        <v>29</v>
      </c>
      <c r="N20" s="98"/>
      <c r="O20" s="98"/>
      <c r="P20" s="98"/>
      <c r="Q20" s="98"/>
      <c r="R20" s="98"/>
      <c r="S20" s="98"/>
      <c r="T20" s="98" t="s">
        <v>29</v>
      </c>
      <c r="U20" s="98"/>
      <c r="V20" s="98"/>
      <c r="W20" s="98"/>
      <c r="X20" s="98"/>
      <c r="Y20" s="98"/>
      <c r="Z20" s="67">
        <v>0</v>
      </c>
      <c r="AA20" s="67">
        <v>2</v>
      </c>
      <c r="AB20" s="67">
        <v>0</v>
      </c>
      <c r="AC20" s="67">
        <v>1</v>
      </c>
      <c r="AD20" s="98"/>
      <c r="AE20" s="98"/>
      <c r="AF20" s="30"/>
      <c r="AG20" s="32"/>
    </row>
    <row r="21" spans="1:33" s="84" customFormat="1" ht="13.5" customHeight="1" x14ac:dyDescent="0.25">
      <c r="A21" s="30" t="s">
        <v>33</v>
      </c>
      <c r="B21" s="31"/>
      <c r="C21" s="32"/>
      <c r="D21" s="30" t="s">
        <v>34</v>
      </c>
      <c r="E21" s="31"/>
      <c r="F21" s="31"/>
      <c r="G21" s="31"/>
      <c r="H21" s="31"/>
      <c r="I21" s="31"/>
      <c r="J21" s="31"/>
      <c r="K21" s="31"/>
      <c r="L21" s="32"/>
      <c r="M21" s="99" t="s">
        <v>29</v>
      </c>
      <c r="N21" s="100"/>
      <c r="O21" s="100"/>
      <c r="P21" s="100"/>
      <c r="Q21" s="100"/>
      <c r="R21" s="100"/>
      <c r="S21" s="101"/>
      <c r="T21" s="30" t="s">
        <v>29</v>
      </c>
      <c r="U21" s="31"/>
      <c r="V21" s="31"/>
      <c r="W21" s="31"/>
      <c r="X21" s="31"/>
      <c r="Y21" s="32"/>
      <c r="Z21" s="67">
        <v>2</v>
      </c>
      <c r="AA21" s="67">
        <v>2</v>
      </c>
      <c r="AB21" s="67">
        <v>0</v>
      </c>
      <c r="AC21" s="67">
        <v>3</v>
      </c>
      <c r="AD21" s="102"/>
      <c r="AE21" s="103"/>
      <c r="AF21" s="104"/>
      <c r="AG21" s="105"/>
    </row>
    <row r="22" spans="1:33" s="84" customFormat="1" ht="13.5" customHeight="1" x14ac:dyDescent="0.25">
      <c r="A22" s="30" t="s">
        <v>35</v>
      </c>
      <c r="B22" s="31"/>
      <c r="C22" s="32"/>
      <c r="D22" s="30" t="s">
        <v>38</v>
      </c>
      <c r="E22" s="31"/>
      <c r="F22" s="31"/>
      <c r="G22" s="31"/>
      <c r="H22" s="31"/>
      <c r="I22" s="31"/>
      <c r="J22" s="31"/>
      <c r="K22" s="31"/>
      <c r="L22" s="32"/>
      <c r="M22" s="30" t="s">
        <v>29</v>
      </c>
      <c r="N22" s="31"/>
      <c r="O22" s="31"/>
      <c r="P22" s="31"/>
      <c r="Q22" s="31"/>
      <c r="R22" s="31"/>
      <c r="S22" s="32"/>
      <c r="T22" s="30" t="s">
        <v>29</v>
      </c>
      <c r="U22" s="31"/>
      <c r="V22" s="31"/>
      <c r="W22" s="31"/>
      <c r="X22" s="31"/>
      <c r="Y22" s="32"/>
      <c r="Z22" s="67">
        <v>4</v>
      </c>
      <c r="AA22" s="67">
        <v>0</v>
      </c>
      <c r="AB22" s="67">
        <v>0</v>
      </c>
      <c r="AC22" s="67">
        <v>4</v>
      </c>
      <c r="AD22" s="30"/>
      <c r="AE22" s="32"/>
      <c r="AF22" s="30"/>
      <c r="AG22" s="32"/>
    </row>
    <row r="23" spans="1:33" s="84" customFormat="1" ht="13.5" customHeight="1" x14ac:dyDescent="0.25">
      <c r="A23" s="98" t="s">
        <v>55</v>
      </c>
      <c r="B23" s="98"/>
      <c r="C23" s="98"/>
      <c r="D23" s="98" t="s">
        <v>56</v>
      </c>
      <c r="E23" s="98"/>
      <c r="F23" s="98"/>
      <c r="G23" s="98"/>
      <c r="H23" s="98"/>
      <c r="I23" s="98"/>
      <c r="J23" s="98"/>
      <c r="K23" s="98"/>
      <c r="L23" s="98"/>
      <c r="M23" s="98" t="s">
        <v>29</v>
      </c>
      <c r="N23" s="98"/>
      <c r="O23" s="98"/>
      <c r="P23" s="98"/>
      <c r="Q23" s="98"/>
      <c r="R23" s="98"/>
      <c r="S23" s="98"/>
      <c r="T23" s="98" t="s">
        <v>87</v>
      </c>
      <c r="U23" s="98"/>
      <c r="V23" s="98"/>
      <c r="W23" s="98"/>
      <c r="X23" s="98"/>
      <c r="Y23" s="98"/>
      <c r="Z23" s="67">
        <v>3</v>
      </c>
      <c r="AA23" s="67">
        <v>0</v>
      </c>
      <c r="AB23" s="67">
        <v>0</v>
      </c>
      <c r="AC23" s="67">
        <v>3</v>
      </c>
      <c r="AD23" s="98"/>
      <c r="AE23" s="98"/>
      <c r="AF23" s="30"/>
      <c r="AG23" s="32"/>
    </row>
    <row r="24" spans="1:33" s="84" customFormat="1" ht="13.5" customHeight="1" x14ac:dyDescent="0.25">
      <c r="A24" s="98" t="s">
        <v>36</v>
      </c>
      <c r="B24" s="98"/>
      <c r="C24" s="98"/>
      <c r="D24" s="98" t="s">
        <v>37</v>
      </c>
      <c r="E24" s="98"/>
      <c r="F24" s="98"/>
      <c r="G24" s="98"/>
      <c r="H24" s="98"/>
      <c r="I24" s="98"/>
      <c r="J24" s="98"/>
      <c r="K24" s="98"/>
      <c r="L24" s="98"/>
      <c r="M24" s="98" t="s">
        <v>29</v>
      </c>
      <c r="N24" s="98"/>
      <c r="O24" s="98"/>
      <c r="P24" s="98"/>
      <c r="Q24" s="98"/>
      <c r="R24" s="98"/>
      <c r="S24" s="98"/>
      <c r="T24" s="98" t="s">
        <v>87</v>
      </c>
      <c r="U24" s="98"/>
      <c r="V24" s="98"/>
      <c r="W24" s="98"/>
      <c r="X24" s="98"/>
      <c r="Y24" s="98"/>
      <c r="Z24" s="67">
        <v>3</v>
      </c>
      <c r="AA24" s="67">
        <v>0</v>
      </c>
      <c r="AB24" s="67">
        <v>0</v>
      </c>
      <c r="AC24" s="67">
        <v>3</v>
      </c>
      <c r="AD24" s="30"/>
      <c r="AE24" s="32"/>
      <c r="AF24" s="30"/>
      <c r="AG24" s="32"/>
    </row>
    <row r="25" spans="1:33" s="84" customFormat="1" ht="13.5" customHeight="1" x14ac:dyDescent="0.25">
      <c r="A25" s="30" t="s">
        <v>39</v>
      </c>
      <c r="B25" s="31"/>
      <c r="C25" s="32"/>
      <c r="D25" s="30" t="s">
        <v>40</v>
      </c>
      <c r="E25" s="31"/>
      <c r="F25" s="31"/>
      <c r="G25" s="31"/>
      <c r="H25" s="31"/>
      <c r="I25" s="31"/>
      <c r="J25" s="31"/>
      <c r="K25" s="31"/>
      <c r="L25" s="32"/>
      <c r="M25" s="30" t="s">
        <v>88</v>
      </c>
      <c r="N25" s="31"/>
      <c r="O25" s="31"/>
      <c r="P25" s="31"/>
      <c r="Q25" s="31"/>
      <c r="R25" s="31"/>
      <c r="S25" s="32"/>
      <c r="T25" s="30" t="s">
        <v>29</v>
      </c>
      <c r="U25" s="31"/>
      <c r="V25" s="31"/>
      <c r="W25" s="31"/>
      <c r="X25" s="31"/>
      <c r="Y25" s="32"/>
      <c r="Z25" s="67">
        <v>3</v>
      </c>
      <c r="AA25" s="67">
        <v>0</v>
      </c>
      <c r="AB25" s="67">
        <v>0</v>
      </c>
      <c r="AC25" s="67">
        <v>3</v>
      </c>
      <c r="AD25" s="30"/>
      <c r="AE25" s="32"/>
      <c r="AF25" s="30"/>
      <c r="AG25" s="32"/>
    </row>
    <row r="26" spans="1:33" s="84" customFormat="1" ht="14.25" customHeight="1" x14ac:dyDescent="0.2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107"/>
      <c r="O26" s="107"/>
      <c r="P26" s="107"/>
      <c r="Q26" s="107"/>
      <c r="R26" s="107"/>
      <c r="S26" s="107"/>
      <c r="T26" s="108" t="s">
        <v>15</v>
      </c>
      <c r="U26" s="108"/>
      <c r="V26" s="108"/>
      <c r="W26" s="108"/>
      <c r="X26" s="108"/>
      <c r="Y26" s="108"/>
      <c r="Z26" s="109">
        <f>SUM(Z18,Z21:Z25)</f>
        <v>16</v>
      </c>
      <c r="AA26" s="109">
        <f>SUM(AA18:AA25)</f>
        <v>4</v>
      </c>
      <c r="AB26" s="109">
        <f t="shared" ref="AB26" si="0">SUM(AB18:AB25)</f>
        <v>0</v>
      </c>
      <c r="AC26" s="109">
        <v>17</v>
      </c>
      <c r="AD26" s="110"/>
      <c r="AE26" s="110"/>
      <c r="AF26" s="111"/>
      <c r="AG26" s="112"/>
    </row>
    <row r="27" spans="1:33" s="84" customFormat="1" ht="14.25" customHeight="1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0"/>
      <c r="N27" s="110"/>
      <c r="O27" s="110"/>
      <c r="P27" s="110"/>
      <c r="Q27" s="110"/>
      <c r="R27" s="110"/>
      <c r="S27" s="110"/>
      <c r="T27" s="114"/>
      <c r="U27" s="114"/>
      <c r="V27" s="114"/>
      <c r="W27" s="114"/>
      <c r="X27" s="114"/>
      <c r="Y27" s="114"/>
      <c r="Z27" s="115"/>
      <c r="AA27" s="115"/>
      <c r="AB27" s="115"/>
      <c r="AC27" s="115"/>
      <c r="AD27" s="81"/>
      <c r="AE27" s="81"/>
      <c r="AF27" s="82"/>
      <c r="AG27" s="50"/>
    </row>
    <row r="28" spans="1:33" s="84" customFormat="1" ht="16.5" customHeight="1" x14ac:dyDescent="0.25">
      <c r="A28" s="78" t="s">
        <v>17</v>
      </c>
      <c r="B28" s="79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82"/>
      <c r="AB28" s="82"/>
      <c r="AC28" s="83"/>
    </row>
    <row r="29" spans="1:33" s="84" customFormat="1" ht="33" x14ac:dyDescent="0.25">
      <c r="A29" s="57" t="s">
        <v>0</v>
      </c>
      <c r="B29" s="57"/>
      <c r="C29" s="57"/>
      <c r="D29" s="57" t="s">
        <v>1</v>
      </c>
      <c r="E29" s="57"/>
      <c r="F29" s="57"/>
      <c r="G29" s="57"/>
      <c r="H29" s="57"/>
      <c r="I29" s="57"/>
      <c r="J29" s="57"/>
      <c r="K29" s="57"/>
      <c r="L29" s="57"/>
      <c r="M29" s="57" t="s">
        <v>2</v>
      </c>
      <c r="N29" s="57"/>
      <c r="O29" s="57"/>
      <c r="P29" s="57"/>
      <c r="Q29" s="57"/>
      <c r="R29" s="57"/>
      <c r="S29" s="57"/>
      <c r="T29" s="57" t="s">
        <v>3</v>
      </c>
      <c r="U29" s="57"/>
      <c r="V29" s="57"/>
      <c r="W29" s="57"/>
      <c r="X29" s="57"/>
      <c r="Y29" s="57"/>
      <c r="Z29" s="85" t="s">
        <v>5</v>
      </c>
      <c r="AA29" s="85" t="s">
        <v>6</v>
      </c>
      <c r="AB29" s="85" t="s">
        <v>26</v>
      </c>
      <c r="AC29" s="85" t="s">
        <v>4</v>
      </c>
      <c r="AD29" s="56" t="s">
        <v>12</v>
      </c>
      <c r="AE29" s="56"/>
      <c r="AF29" s="57" t="s">
        <v>7</v>
      </c>
      <c r="AG29" s="57"/>
    </row>
    <row r="30" spans="1:33" s="84" customFormat="1" ht="13.5" customHeight="1" x14ac:dyDescent="0.25">
      <c r="A30" s="98" t="s">
        <v>51</v>
      </c>
      <c r="B30" s="98"/>
      <c r="C30" s="98"/>
      <c r="D30" s="98" t="s">
        <v>52</v>
      </c>
      <c r="E30" s="98"/>
      <c r="F30" s="98"/>
      <c r="G30" s="98"/>
      <c r="H30" s="98"/>
      <c r="I30" s="98"/>
      <c r="J30" s="98"/>
      <c r="K30" s="98"/>
      <c r="L30" s="98"/>
      <c r="M30" s="98" t="s">
        <v>29</v>
      </c>
      <c r="N30" s="98"/>
      <c r="O30" s="98"/>
      <c r="P30" s="98"/>
      <c r="Q30" s="98"/>
      <c r="R30" s="98"/>
      <c r="S30" s="98"/>
      <c r="T30" s="98" t="s">
        <v>88</v>
      </c>
      <c r="U30" s="98"/>
      <c r="V30" s="98"/>
      <c r="W30" s="98"/>
      <c r="X30" s="98"/>
      <c r="Y30" s="98"/>
      <c r="Z30" s="67">
        <v>3</v>
      </c>
      <c r="AA30" s="67">
        <v>0</v>
      </c>
      <c r="AB30" s="67">
        <v>0</v>
      </c>
      <c r="AC30" s="67">
        <v>3</v>
      </c>
      <c r="AD30" s="98"/>
      <c r="AE30" s="98"/>
      <c r="AF30" s="98"/>
      <c r="AG30" s="98"/>
    </row>
    <row r="31" spans="1:33" s="84" customFormat="1" ht="13.5" customHeight="1" x14ac:dyDescent="0.25">
      <c r="A31" s="98" t="s">
        <v>53</v>
      </c>
      <c r="B31" s="98"/>
      <c r="C31" s="98"/>
      <c r="D31" s="98" t="s">
        <v>54</v>
      </c>
      <c r="E31" s="98"/>
      <c r="F31" s="98"/>
      <c r="G31" s="98"/>
      <c r="H31" s="98"/>
      <c r="I31" s="98"/>
      <c r="J31" s="98"/>
      <c r="K31" s="98"/>
      <c r="L31" s="98"/>
      <c r="M31" s="98" t="s">
        <v>29</v>
      </c>
      <c r="N31" s="98"/>
      <c r="O31" s="98"/>
      <c r="P31" s="98"/>
      <c r="Q31" s="98"/>
      <c r="R31" s="98"/>
      <c r="S31" s="98"/>
      <c r="T31" s="98" t="s">
        <v>88</v>
      </c>
      <c r="U31" s="98"/>
      <c r="V31" s="98"/>
      <c r="W31" s="98"/>
      <c r="X31" s="98"/>
      <c r="Y31" s="98"/>
      <c r="Z31" s="67">
        <v>3</v>
      </c>
      <c r="AA31" s="67">
        <v>0</v>
      </c>
      <c r="AB31" s="67">
        <v>0</v>
      </c>
      <c r="AC31" s="67">
        <v>3</v>
      </c>
      <c r="AD31" s="98"/>
      <c r="AE31" s="98"/>
      <c r="AF31" s="98"/>
      <c r="AG31" s="98"/>
    </row>
    <row r="32" spans="1:33" s="84" customFormat="1" ht="13.5" customHeight="1" x14ac:dyDescent="0.25">
      <c r="A32" s="30" t="s">
        <v>46</v>
      </c>
      <c r="B32" s="31"/>
      <c r="C32" s="32"/>
      <c r="D32" s="30" t="s">
        <v>47</v>
      </c>
      <c r="E32" s="31"/>
      <c r="F32" s="31"/>
      <c r="G32" s="31"/>
      <c r="H32" s="31"/>
      <c r="I32" s="31"/>
      <c r="J32" s="31"/>
      <c r="K32" s="31"/>
      <c r="L32" s="32"/>
      <c r="M32" s="30" t="s">
        <v>29</v>
      </c>
      <c r="N32" s="31"/>
      <c r="O32" s="31"/>
      <c r="P32" s="31"/>
      <c r="Q32" s="31"/>
      <c r="R32" s="31"/>
      <c r="S32" s="32"/>
      <c r="T32" s="30" t="s">
        <v>88</v>
      </c>
      <c r="U32" s="31"/>
      <c r="V32" s="31"/>
      <c r="W32" s="31"/>
      <c r="X32" s="31"/>
      <c r="Y32" s="32"/>
      <c r="Z32" s="67">
        <v>3</v>
      </c>
      <c r="AA32" s="67">
        <v>0</v>
      </c>
      <c r="AB32" s="67">
        <v>0</v>
      </c>
      <c r="AC32" s="67">
        <v>3</v>
      </c>
      <c r="AD32" s="98"/>
      <c r="AE32" s="98"/>
      <c r="AF32" s="98"/>
      <c r="AG32" s="98"/>
    </row>
    <row r="33" spans="1:33" s="84" customFormat="1" ht="27.95" customHeight="1" x14ac:dyDescent="0.25">
      <c r="A33" s="98" t="s">
        <v>41</v>
      </c>
      <c r="B33" s="98"/>
      <c r="C33" s="98"/>
      <c r="D33" s="98" t="s">
        <v>42</v>
      </c>
      <c r="E33" s="98"/>
      <c r="F33" s="98"/>
      <c r="G33" s="98"/>
      <c r="H33" s="98"/>
      <c r="I33" s="98"/>
      <c r="J33" s="98"/>
      <c r="K33" s="98"/>
      <c r="L33" s="98"/>
      <c r="M33" s="98" t="s">
        <v>29</v>
      </c>
      <c r="N33" s="98"/>
      <c r="O33" s="98"/>
      <c r="P33" s="98"/>
      <c r="Q33" s="98"/>
      <c r="R33" s="98"/>
      <c r="S33" s="98"/>
      <c r="T33" s="98" t="s">
        <v>88</v>
      </c>
      <c r="U33" s="98"/>
      <c r="V33" s="98"/>
      <c r="W33" s="98"/>
      <c r="X33" s="98"/>
      <c r="Y33" s="98"/>
      <c r="Z33" s="67">
        <v>3</v>
      </c>
      <c r="AA33" s="67">
        <v>0</v>
      </c>
      <c r="AB33" s="67">
        <v>0</v>
      </c>
      <c r="AC33" s="67">
        <v>3</v>
      </c>
      <c r="AD33" s="98"/>
      <c r="AE33" s="98"/>
      <c r="AF33" s="98"/>
      <c r="AG33" s="98"/>
    </row>
    <row r="34" spans="1:33" s="84" customFormat="1" ht="13.5" customHeight="1" x14ac:dyDescent="0.25">
      <c r="A34" s="30" t="s">
        <v>70</v>
      </c>
      <c r="B34" s="31"/>
      <c r="C34" s="32"/>
      <c r="D34" s="30" t="s">
        <v>71</v>
      </c>
      <c r="E34" s="31"/>
      <c r="F34" s="31"/>
      <c r="G34" s="31"/>
      <c r="H34" s="31"/>
      <c r="I34" s="31"/>
      <c r="J34" s="31"/>
      <c r="K34" s="31"/>
      <c r="L34" s="32"/>
      <c r="M34" s="30" t="s">
        <v>39</v>
      </c>
      <c r="N34" s="31"/>
      <c r="O34" s="31"/>
      <c r="P34" s="31"/>
      <c r="Q34" s="31"/>
      <c r="R34" s="31"/>
      <c r="S34" s="32"/>
      <c r="T34" s="30" t="s">
        <v>29</v>
      </c>
      <c r="U34" s="31"/>
      <c r="V34" s="31"/>
      <c r="W34" s="31"/>
      <c r="X34" s="31"/>
      <c r="Y34" s="32"/>
      <c r="Z34" s="67">
        <v>3</v>
      </c>
      <c r="AA34" s="67">
        <v>0</v>
      </c>
      <c r="AB34" s="67">
        <v>0</v>
      </c>
      <c r="AC34" s="67">
        <v>3</v>
      </c>
      <c r="AD34" s="98"/>
      <c r="AE34" s="98"/>
      <c r="AF34" s="98"/>
      <c r="AG34" s="98"/>
    </row>
    <row r="35" spans="1:33" s="84" customFormat="1" ht="13.5" customHeight="1" x14ac:dyDescent="0.25">
      <c r="A35" s="30" t="s">
        <v>57</v>
      </c>
      <c r="B35" s="31"/>
      <c r="C35" s="32"/>
      <c r="D35" s="30" t="s">
        <v>58</v>
      </c>
      <c r="E35" s="31"/>
      <c r="F35" s="31"/>
      <c r="G35" s="31"/>
      <c r="H35" s="31"/>
      <c r="I35" s="31"/>
      <c r="J35" s="31"/>
      <c r="K35" s="31"/>
      <c r="L35" s="32"/>
      <c r="M35" s="30" t="s">
        <v>89</v>
      </c>
      <c r="N35" s="31"/>
      <c r="O35" s="31"/>
      <c r="P35" s="31"/>
      <c r="Q35" s="31"/>
      <c r="R35" s="31"/>
      <c r="S35" s="32"/>
      <c r="T35" s="30" t="s">
        <v>29</v>
      </c>
      <c r="U35" s="31"/>
      <c r="V35" s="31"/>
      <c r="W35" s="31"/>
      <c r="X35" s="31"/>
      <c r="Y35" s="32"/>
      <c r="Z35" s="67">
        <v>2</v>
      </c>
      <c r="AA35" s="67">
        <v>2</v>
      </c>
      <c r="AB35" s="67">
        <v>0</v>
      </c>
      <c r="AC35" s="67">
        <v>3</v>
      </c>
      <c r="AD35" s="107"/>
      <c r="AE35" s="107"/>
      <c r="AF35" s="111"/>
      <c r="AG35" s="50"/>
    </row>
    <row r="36" spans="1:33" s="84" customFormat="1" ht="12.95" customHeight="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7"/>
      <c r="O36" s="107"/>
      <c r="P36" s="107"/>
      <c r="Q36" s="107"/>
      <c r="R36" s="107"/>
      <c r="S36" s="107"/>
      <c r="T36" s="108" t="s">
        <v>15</v>
      </c>
      <c r="U36" s="108"/>
      <c r="V36" s="108"/>
      <c r="W36" s="108"/>
      <c r="X36" s="108"/>
      <c r="Y36" s="108"/>
      <c r="Z36" s="109">
        <f>SUM(Z30:Z35)</f>
        <v>17</v>
      </c>
      <c r="AA36" s="109">
        <f t="shared" ref="AA36:AC36" si="1">SUM(AA30:AA35)</f>
        <v>2</v>
      </c>
      <c r="AB36" s="109">
        <f t="shared" si="1"/>
        <v>0</v>
      </c>
      <c r="AC36" s="109">
        <f t="shared" si="1"/>
        <v>18</v>
      </c>
      <c r="AD36" s="113"/>
      <c r="AE36" s="113"/>
      <c r="AF36" s="113"/>
      <c r="AG36" s="113"/>
    </row>
    <row r="37" spans="1:33" s="84" customFormat="1" ht="15.75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81"/>
      <c r="AE37" s="81"/>
      <c r="AF37" s="82"/>
      <c r="AG37" s="50"/>
    </row>
    <row r="38" spans="1:33" s="84" customFormat="1" ht="16.5" customHeight="1" x14ac:dyDescent="0.25">
      <c r="A38" s="78" t="s">
        <v>17</v>
      </c>
      <c r="B38" s="79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2"/>
      <c r="AA38" s="82"/>
      <c r="AB38" s="82"/>
      <c r="AC38" s="83"/>
    </row>
    <row r="39" spans="1:33" s="84" customFormat="1" ht="33" x14ac:dyDescent="0.25">
      <c r="A39" s="57" t="s">
        <v>0</v>
      </c>
      <c r="B39" s="57"/>
      <c r="C39" s="57"/>
      <c r="D39" s="57" t="s">
        <v>1</v>
      </c>
      <c r="E39" s="57"/>
      <c r="F39" s="57"/>
      <c r="G39" s="57"/>
      <c r="H39" s="57"/>
      <c r="I39" s="57"/>
      <c r="J39" s="57"/>
      <c r="K39" s="57"/>
      <c r="L39" s="57"/>
      <c r="M39" s="57" t="s">
        <v>2</v>
      </c>
      <c r="N39" s="57"/>
      <c r="O39" s="57"/>
      <c r="P39" s="57"/>
      <c r="Q39" s="57"/>
      <c r="R39" s="57"/>
      <c r="S39" s="57"/>
      <c r="T39" s="57" t="s">
        <v>3</v>
      </c>
      <c r="U39" s="57"/>
      <c r="V39" s="57"/>
      <c r="W39" s="57"/>
      <c r="X39" s="57"/>
      <c r="Y39" s="57"/>
      <c r="Z39" s="85" t="s">
        <v>5</v>
      </c>
      <c r="AA39" s="85" t="s">
        <v>6</v>
      </c>
      <c r="AB39" s="85" t="s">
        <v>26</v>
      </c>
      <c r="AC39" s="85" t="s">
        <v>4</v>
      </c>
      <c r="AD39" s="56" t="s">
        <v>12</v>
      </c>
      <c r="AE39" s="56"/>
      <c r="AF39" s="57" t="s">
        <v>7</v>
      </c>
      <c r="AG39" s="57"/>
    </row>
    <row r="40" spans="1:33" s="84" customFormat="1" ht="13.5" customHeight="1" x14ac:dyDescent="0.25">
      <c r="A40" s="98" t="s">
        <v>48</v>
      </c>
      <c r="B40" s="98"/>
      <c r="C40" s="98"/>
      <c r="D40" s="98" t="s">
        <v>76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67">
        <v>3</v>
      </c>
      <c r="AA40" s="67">
        <v>0</v>
      </c>
      <c r="AB40" s="67">
        <v>0</v>
      </c>
      <c r="AC40" s="67">
        <v>4</v>
      </c>
      <c r="AD40" s="107"/>
      <c r="AE40" s="107"/>
      <c r="AF40" s="111"/>
      <c r="AG40" s="50"/>
    </row>
    <row r="41" spans="1:33" s="84" customFormat="1" ht="13.5" customHeight="1" x14ac:dyDescent="0.25">
      <c r="A41" s="98" t="s">
        <v>48</v>
      </c>
      <c r="B41" s="98"/>
      <c r="C41" s="98"/>
      <c r="D41" s="98" t="s">
        <v>77</v>
      </c>
      <c r="E41" s="98"/>
      <c r="F41" s="98"/>
      <c r="G41" s="98"/>
      <c r="H41" s="98"/>
      <c r="I41" s="98"/>
      <c r="J41" s="98"/>
      <c r="K41" s="98"/>
      <c r="L41" s="98"/>
      <c r="M41" s="98" t="s">
        <v>29</v>
      </c>
      <c r="N41" s="98"/>
      <c r="O41" s="98"/>
      <c r="P41" s="98"/>
      <c r="Q41" s="98"/>
      <c r="R41" s="98"/>
      <c r="S41" s="98"/>
      <c r="T41" s="98" t="s">
        <v>88</v>
      </c>
      <c r="U41" s="98"/>
      <c r="V41" s="98"/>
      <c r="W41" s="98"/>
      <c r="X41" s="98"/>
      <c r="Y41" s="98"/>
      <c r="Z41" s="67">
        <v>3</v>
      </c>
      <c r="AA41" s="67">
        <v>0</v>
      </c>
      <c r="AB41" s="67">
        <v>0</v>
      </c>
      <c r="AC41" s="67">
        <v>3</v>
      </c>
      <c r="AD41" s="98"/>
      <c r="AE41" s="98"/>
      <c r="AF41" s="98"/>
      <c r="AG41" s="98"/>
    </row>
    <row r="42" spans="1:33" s="84" customFormat="1" ht="12.95" customHeight="1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7"/>
      <c r="Q42" s="107"/>
      <c r="R42" s="107"/>
      <c r="S42" s="107"/>
      <c r="T42" s="108" t="s">
        <v>15</v>
      </c>
      <c r="U42" s="108"/>
      <c r="V42" s="108"/>
      <c r="W42" s="108"/>
      <c r="X42" s="108"/>
      <c r="Y42" s="108"/>
      <c r="Z42" s="109">
        <f>SUM(Z40:Z41)</f>
        <v>6</v>
      </c>
      <c r="AA42" s="109">
        <f>SUM(AA40:AA41)</f>
        <v>0</v>
      </c>
      <c r="AB42" s="109">
        <f>SUM(AB40:AB41)</f>
        <v>0</v>
      </c>
      <c r="AC42" s="109">
        <f>SUM(AC40:AC41)</f>
        <v>7</v>
      </c>
      <c r="AD42" s="113"/>
      <c r="AE42" s="113"/>
      <c r="AF42" s="113"/>
      <c r="AG42" s="113"/>
    </row>
    <row r="43" spans="1:33" s="84" customFormat="1" ht="33" customHeight="1" x14ac:dyDescent="0.25">
      <c r="A43" s="116"/>
      <c r="B43" s="116"/>
      <c r="C43" s="116"/>
      <c r="D43" s="116" t="s">
        <v>80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50"/>
      <c r="AE43" s="50"/>
      <c r="AF43" s="50"/>
    </row>
    <row r="44" spans="1:33" s="84" customFormat="1" ht="33" customHeight="1" x14ac:dyDescent="0.25">
      <c r="A44" s="116"/>
      <c r="B44" s="116"/>
      <c r="C44" s="116"/>
      <c r="D44" s="116" t="s">
        <v>98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50"/>
      <c r="AE44" s="50"/>
      <c r="AF44" s="50"/>
    </row>
    <row r="45" spans="1:33" s="84" customFormat="1" ht="12.95" customHeigh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0"/>
      <c r="N45" s="110"/>
      <c r="O45" s="110"/>
      <c r="P45" s="110"/>
      <c r="Q45" s="110"/>
      <c r="R45" s="110"/>
      <c r="S45" s="110"/>
      <c r="T45" s="114"/>
      <c r="U45" s="114"/>
      <c r="V45" s="114"/>
      <c r="W45" s="114"/>
      <c r="X45" s="114"/>
      <c r="Y45" s="114"/>
      <c r="Z45" s="115"/>
      <c r="AA45" s="115"/>
      <c r="AB45" s="115"/>
      <c r="AC45" s="115"/>
      <c r="AD45" s="113"/>
      <c r="AE45" s="113"/>
      <c r="AF45" s="113"/>
      <c r="AG45" s="113"/>
    </row>
    <row r="46" spans="1:33" s="84" customFormat="1" ht="13.5" customHeight="1" x14ac:dyDescent="0.2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s="84" customFormat="1" ht="17.25" customHeight="1" x14ac:dyDescent="0.25">
      <c r="A47" s="78" t="s">
        <v>13</v>
      </c>
      <c r="B47" s="79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2"/>
      <c r="AA47" s="82"/>
      <c r="AB47" s="82"/>
      <c r="AC47" s="83"/>
    </row>
    <row r="48" spans="1:33" s="84" customFormat="1" ht="33" x14ac:dyDescent="0.25">
      <c r="A48" s="57" t="s">
        <v>0</v>
      </c>
      <c r="B48" s="57"/>
      <c r="C48" s="57"/>
      <c r="D48" s="57" t="s">
        <v>1</v>
      </c>
      <c r="E48" s="57"/>
      <c r="F48" s="57"/>
      <c r="G48" s="57"/>
      <c r="H48" s="57"/>
      <c r="I48" s="57"/>
      <c r="J48" s="57"/>
      <c r="K48" s="57"/>
      <c r="L48" s="57"/>
      <c r="M48" s="57" t="s">
        <v>2</v>
      </c>
      <c r="N48" s="57"/>
      <c r="O48" s="57"/>
      <c r="P48" s="57"/>
      <c r="Q48" s="57"/>
      <c r="R48" s="57"/>
      <c r="S48" s="57"/>
      <c r="T48" s="57" t="s">
        <v>3</v>
      </c>
      <c r="U48" s="57"/>
      <c r="V48" s="57"/>
      <c r="W48" s="57"/>
      <c r="X48" s="57"/>
      <c r="Y48" s="57"/>
      <c r="Z48" s="85" t="s">
        <v>5</v>
      </c>
      <c r="AA48" s="85" t="s">
        <v>6</v>
      </c>
      <c r="AB48" s="85" t="s">
        <v>26</v>
      </c>
      <c r="AC48" s="85" t="s">
        <v>4</v>
      </c>
      <c r="AD48" s="56" t="s">
        <v>12</v>
      </c>
      <c r="AE48" s="56"/>
      <c r="AF48" s="57" t="s">
        <v>7</v>
      </c>
      <c r="AG48" s="57"/>
    </row>
    <row r="49" spans="1:33" s="84" customFormat="1" ht="13.5" customHeight="1" x14ac:dyDescent="0.25">
      <c r="A49" s="98" t="s">
        <v>43</v>
      </c>
      <c r="B49" s="98"/>
      <c r="C49" s="98"/>
      <c r="D49" s="98" t="s">
        <v>44</v>
      </c>
      <c r="E49" s="98"/>
      <c r="F49" s="98"/>
      <c r="G49" s="98"/>
      <c r="H49" s="98"/>
      <c r="I49" s="98"/>
      <c r="J49" s="98"/>
      <c r="K49" s="98"/>
      <c r="L49" s="98"/>
      <c r="M49" s="117" t="s">
        <v>45</v>
      </c>
      <c r="N49" s="117"/>
      <c r="O49" s="117"/>
      <c r="P49" s="117"/>
      <c r="Q49" s="117"/>
      <c r="R49" s="117"/>
      <c r="S49" s="117"/>
      <c r="T49" s="98" t="s">
        <v>88</v>
      </c>
      <c r="U49" s="98"/>
      <c r="V49" s="98"/>
      <c r="W49" s="98"/>
      <c r="X49" s="98"/>
      <c r="Y49" s="98"/>
      <c r="Z49" s="67">
        <v>3</v>
      </c>
      <c r="AA49" s="67">
        <v>0</v>
      </c>
      <c r="AB49" s="67">
        <v>0</v>
      </c>
      <c r="AC49" s="67">
        <v>3</v>
      </c>
      <c r="AD49" s="98"/>
      <c r="AE49" s="98"/>
      <c r="AF49" s="98"/>
      <c r="AG49" s="98"/>
    </row>
    <row r="50" spans="1:33" s="84" customFormat="1" ht="13.5" customHeight="1" x14ac:dyDescent="0.25">
      <c r="A50" s="98" t="s">
        <v>61</v>
      </c>
      <c r="B50" s="98"/>
      <c r="C50" s="98"/>
      <c r="D50" s="98" t="s">
        <v>62</v>
      </c>
      <c r="E50" s="98"/>
      <c r="F50" s="98"/>
      <c r="G50" s="98"/>
      <c r="H50" s="98"/>
      <c r="I50" s="98"/>
      <c r="J50" s="98"/>
      <c r="K50" s="98"/>
      <c r="L50" s="98"/>
      <c r="M50" s="98" t="s">
        <v>35</v>
      </c>
      <c r="N50" s="98"/>
      <c r="O50" s="98"/>
      <c r="P50" s="98"/>
      <c r="Q50" s="98"/>
      <c r="R50" s="98"/>
      <c r="S50" s="98"/>
      <c r="T50" s="98" t="s">
        <v>88</v>
      </c>
      <c r="U50" s="98"/>
      <c r="V50" s="98"/>
      <c r="W50" s="98"/>
      <c r="X50" s="98"/>
      <c r="Y50" s="98"/>
      <c r="Z50" s="67">
        <v>3</v>
      </c>
      <c r="AA50" s="67">
        <v>0</v>
      </c>
      <c r="AB50" s="67">
        <v>0</v>
      </c>
      <c r="AC50" s="67">
        <v>3</v>
      </c>
      <c r="AD50" s="30"/>
      <c r="AE50" s="32"/>
      <c r="AF50" s="30"/>
      <c r="AG50" s="32"/>
    </row>
    <row r="51" spans="1:33" s="84" customFormat="1" ht="13.5" customHeight="1" x14ac:dyDescent="0.25">
      <c r="A51" s="30" t="s">
        <v>72</v>
      </c>
      <c r="B51" s="31"/>
      <c r="C51" s="32"/>
      <c r="D51" s="30" t="s">
        <v>73</v>
      </c>
      <c r="E51" s="31"/>
      <c r="F51" s="31"/>
      <c r="G51" s="31"/>
      <c r="H51" s="31"/>
      <c r="I51" s="31"/>
      <c r="J51" s="31"/>
      <c r="K51" s="31"/>
      <c r="L51" s="32"/>
      <c r="M51" s="30" t="s">
        <v>78</v>
      </c>
      <c r="N51" s="31"/>
      <c r="O51" s="31"/>
      <c r="P51" s="31"/>
      <c r="Q51" s="31"/>
      <c r="R51" s="31"/>
      <c r="S51" s="32"/>
      <c r="T51" s="30" t="s">
        <v>88</v>
      </c>
      <c r="U51" s="31"/>
      <c r="V51" s="31"/>
      <c r="W51" s="31"/>
      <c r="X51" s="31"/>
      <c r="Y51" s="32"/>
      <c r="Z51" s="67">
        <v>3</v>
      </c>
      <c r="AA51" s="67">
        <v>0</v>
      </c>
      <c r="AB51" s="67">
        <v>0</v>
      </c>
      <c r="AC51" s="67">
        <v>3</v>
      </c>
      <c r="AD51" s="98"/>
      <c r="AE51" s="98"/>
      <c r="AF51" s="98"/>
      <c r="AG51" s="98"/>
    </row>
    <row r="52" spans="1:33" s="84" customFormat="1" ht="15.75" x14ac:dyDescent="0.25">
      <c r="A52" s="98" t="s">
        <v>63</v>
      </c>
      <c r="B52" s="98"/>
      <c r="C52" s="98"/>
      <c r="D52" s="98" t="s">
        <v>64</v>
      </c>
      <c r="E52" s="98"/>
      <c r="F52" s="98"/>
      <c r="G52" s="98"/>
      <c r="H52" s="98"/>
      <c r="I52" s="98"/>
      <c r="J52" s="98"/>
      <c r="K52" s="98"/>
      <c r="L52" s="98"/>
      <c r="M52" s="98" t="s">
        <v>29</v>
      </c>
      <c r="N52" s="98"/>
      <c r="O52" s="98"/>
      <c r="P52" s="98"/>
      <c r="Q52" s="98"/>
      <c r="R52" s="98"/>
      <c r="S52" s="98"/>
      <c r="T52" s="98" t="s">
        <v>24</v>
      </c>
      <c r="U52" s="98"/>
      <c r="V52" s="98"/>
      <c r="W52" s="98"/>
      <c r="X52" s="98"/>
      <c r="Y52" s="98"/>
      <c r="Z52" s="67">
        <v>3</v>
      </c>
      <c r="AA52" s="67">
        <v>0</v>
      </c>
      <c r="AB52" s="67">
        <v>0</v>
      </c>
      <c r="AC52" s="67">
        <v>3</v>
      </c>
      <c r="AD52" s="98"/>
      <c r="AE52" s="98"/>
      <c r="AF52" s="30"/>
      <c r="AG52" s="32"/>
    </row>
    <row r="53" spans="1:33" s="84" customFormat="1" ht="13.5" customHeight="1" x14ac:dyDescent="0.25">
      <c r="A53" s="30" t="s">
        <v>59</v>
      </c>
      <c r="B53" s="31"/>
      <c r="C53" s="32"/>
      <c r="D53" s="30" t="s">
        <v>60</v>
      </c>
      <c r="E53" s="31"/>
      <c r="F53" s="31"/>
      <c r="G53" s="31"/>
      <c r="H53" s="31"/>
      <c r="I53" s="31"/>
      <c r="J53" s="31"/>
      <c r="K53" s="31"/>
      <c r="L53" s="32"/>
      <c r="M53" s="118" t="s">
        <v>29</v>
      </c>
      <c r="N53" s="119"/>
      <c r="O53" s="119"/>
      <c r="P53" s="119"/>
      <c r="Q53" s="119"/>
      <c r="R53" s="119"/>
      <c r="S53" s="120"/>
      <c r="T53" s="30" t="s">
        <v>29</v>
      </c>
      <c r="U53" s="31"/>
      <c r="V53" s="31"/>
      <c r="W53" s="31"/>
      <c r="X53" s="31"/>
      <c r="Y53" s="32"/>
      <c r="Z53" s="67">
        <v>3</v>
      </c>
      <c r="AA53" s="67">
        <v>0</v>
      </c>
      <c r="AB53" s="67">
        <v>0</v>
      </c>
      <c r="AC53" s="67">
        <v>3</v>
      </c>
      <c r="AD53" s="121"/>
      <c r="AE53" s="122"/>
      <c r="AF53" s="122"/>
      <c r="AG53" s="123"/>
    </row>
    <row r="54" spans="1:33" s="84" customFormat="1" ht="12.95" customHeight="1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7"/>
      <c r="N54" s="107"/>
      <c r="O54" s="107"/>
      <c r="P54" s="107"/>
      <c r="Q54" s="107"/>
      <c r="R54" s="107"/>
      <c r="S54" s="107"/>
      <c r="T54" s="108" t="s">
        <v>15</v>
      </c>
      <c r="U54" s="108"/>
      <c r="V54" s="108"/>
      <c r="W54" s="108"/>
      <c r="X54" s="108"/>
      <c r="Y54" s="108"/>
      <c r="Z54" s="109">
        <f>SUM(Z49:Z53)</f>
        <v>15</v>
      </c>
      <c r="AA54" s="109">
        <f t="shared" ref="AA54:AC54" si="2">SUM(AA49:AA53)</f>
        <v>0</v>
      </c>
      <c r="AB54" s="109">
        <f t="shared" si="2"/>
        <v>0</v>
      </c>
      <c r="AC54" s="109">
        <f t="shared" si="2"/>
        <v>15</v>
      </c>
      <c r="AD54" s="113"/>
      <c r="AE54" s="113"/>
      <c r="AF54" s="113"/>
      <c r="AG54" s="113"/>
    </row>
    <row r="55" spans="1:33" s="84" customFormat="1" ht="15.75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81"/>
      <c r="AE55" s="81"/>
      <c r="AF55" s="82"/>
      <c r="AG55" s="50"/>
    </row>
    <row r="56" spans="1:33" s="84" customFormat="1" ht="17.25" customHeight="1" x14ac:dyDescent="0.25">
      <c r="A56" s="78" t="s">
        <v>14</v>
      </c>
      <c r="B56" s="79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  <c r="AA56" s="82"/>
      <c r="AB56" s="82"/>
      <c r="AC56" s="83"/>
    </row>
    <row r="57" spans="1:33" s="84" customFormat="1" ht="33" x14ac:dyDescent="0.25">
      <c r="A57" s="57" t="s">
        <v>0</v>
      </c>
      <c r="B57" s="57"/>
      <c r="C57" s="57"/>
      <c r="D57" s="57" t="s">
        <v>1</v>
      </c>
      <c r="E57" s="57"/>
      <c r="F57" s="57"/>
      <c r="G57" s="57"/>
      <c r="H57" s="57"/>
      <c r="I57" s="57"/>
      <c r="J57" s="57"/>
      <c r="K57" s="57"/>
      <c r="L57" s="57"/>
      <c r="M57" s="57" t="s">
        <v>2</v>
      </c>
      <c r="N57" s="57"/>
      <c r="O57" s="57"/>
      <c r="P57" s="57"/>
      <c r="Q57" s="57"/>
      <c r="R57" s="57"/>
      <c r="S57" s="57"/>
      <c r="T57" s="57" t="s">
        <v>3</v>
      </c>
      <c r="U57" s="57"/>
      <c r="V57" s="57"/>
      <c r="W57" s="57"/>
      <c r="X57" s="57"/>
      <c r="Y57" s="57"/>
      <c r="Z57" s="85" t="s">
        <v>5</v>
      </c>
      <c r="AA57" s="85" t="s">
        <v>6</v>
      </c>
      <c r="AB57" s="85" t="s">
        <v>26</v>
      </c>
      <c r="AC57" s="85" t="s">
        <v>4</v>
      </c>
      <c r="AD57" s="56" t="s">
        <v>12</v>
      </c>
      <c r="AE57" s="56"/>
      <c r="AF57" s="57" t="s">
        <v>7</v>
      </c>
      <c r="AG57" s="57"/>
    </row>
    <row r="58" spans="1:33" s="84" customFormat="1" ht="13.5" customHeight="1" x14ac:dyDescent="0.25">
      <c r="A58" s="98" t="s">
        <v>49</v>
      </c>
      <c r="B58" s="98"/>
      <c r="C58" s="98"/>
      <c r="D58" s="98" t="s">
        <v>50</v>
      </c>
      <c r="E58" s="98"/>
      <c r="F58" s="98"/>
      <c r="G58" s="98"/>
      <c r="H58" s="98"/>
      <c r="I58" s="98"/>
      <c r="J58" s="98"/>
      <c r="K58" s="98"/>
      <c r="L58" s="98"/>
      <c r="M58" s="98" t="s">
        <v>29</v>
      </c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67">
        <v>3</v>
      </c>
      <c r="AA58" s="67">
        <v>0</v>
      </c>
      <c r="AB58" s="67">
        <v>0</v>
      </c>
      <c r="AC58" s="67">
        <v>3</v>
      </c>
      <c r="AD58" s="30"/>
      <c r="AE58" s="32"/>
      <c r="AF58" s="30"/>
      <c r="AG58" s="32"/>
    </row>
    <row r="59" spans="1:33" s="84" customFormat="1" ht="13.5" customHeight="1" x14ac:dyDescent="0.25">
      <c r="A59" s="98" t="s">
        <v>68</v>
      </c>
      <c r="B59" s="98"/>
      <c r="C59" s="98"/>
      <c r="D59" s="98" t="s">
        <v>74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 t="s">
        <v>88</v>
      </c>
      <c r="U59" s="98"/>
      <c r="V59" s="98"/>
      <c r="W59" s="98"/>
      <c r="X59" s="98"/>
      <c r="Y59" s="98"/>
      <c r="Z59" s="67">
        <v>3</v>
      </c>
      <c r="AA59" s="67">
        <v>0</v>
      </c>
      <c r="AB59" s="67">
        <v>0</v>
      </c>
      <c r="AC59" s="67">
        <v>3</v>
      </c>
      <c r="AD59" s="30"/>
      <c r="AE59" s="32"/>
      <c r="AF59" s="30"/>
      <c r="AG59" s="32"/>
    </row>
    <row r="60" spans="1:33" s="84" customFormat="1" ht="13.5" customHeight="1" x14ac:dyDescent="0.25">
      <c r="A60" s="98" t="s">
        <v>69</v>
      </c>
      <c r="B60" s="98"/>
      <c r="C60" s="98"/>
      <c r="D60" s="98" t="s">
        <v>75</v>
      </c>
      <c r="E60" s="98"/>
      <c r="F60" s="98"/>
      <c r="G60" s="98"/>
      <c r="H60" s="98"/>
      <c r="I60" s="98"/>
      <c r="J60" s="98"/>
      <c r="K60" s="98"/>
      <c r="L60" s="98"/>
      <c r="M60" s="98" t="s">
        <v>29</v>
      </c>
      <c r="N60" s="98"/>
      <c r="O60" s="98"/>
      <c r="P60" s="98"/>
      <c r="Q60" s="98"/>
      <c r="R60" s="98"/>
      <c r="S60" s="98"/>
      <c r="T60" s="98" t="s">
        <v>88</v>
      </c>
      <c r="U60" s="98"/>
      <c r="V60" s="98"/>
      <c r="W60" s="98"/>
      <c r="X60" s="98"/>
      <c r="Y60" s="98"/>
      <c r="Z60" s="67">
        <v>3</v>
      </c>
      <c r="AA60" s="67">
        <v>0</v>
      </c>
      <c r="AB60" s="67">
        <v>0</v>
      </c>
      <c r="AC60" s="67">
        <v>3</v>
      </c>
      <c r="AD60" s="30"/>
      <c r="AE60" s="32"/>
      <c r="AF60" s="30"/>
      <c r="AG60" s="32"/>
    </row>
    <row r="61" spans="1:33" s="84" customFormat="1" ht="13.5" customHeight="1" x14ac:dyDescent="0.25">
      <c r="A61" s="98" t="s">
        <v>65</v>
      </c>
      <c r="B61" s="98"/>
      <c r="C61" s="98"/>
      <c r="D61" s="98" t="s">
        <v>66</v>
      </c>
      <c r="E61" s="98"/>
      <c r="F61" s="98"/>
      <c r="G61" s="98"/>
      <c r="H61" s="98"/>
      <c r="I61" s="98"/>
      <c r="J61" s="98"/>
      <c r="K61" s="98"/>
      <c r="L61" s="98"/>
      <c r="M61" s="117" t="s">
        <v>67</v>
      </c>
      <c r="N61" s="117"/>
      <c r="O61" s="117"/>
      <c r="P61" s="117"/>
      <c r="Q61" s="117"/>
      <c r="R61" s="117"/>
      <c r="S61" s="117"/>
      <c r="T61" s="98" t="s">
        <v>88</v>
      </c>
      <c r="U61" s="98"/>
      <c r="V61" s="98"/>
      <c r="W61" s="98"/>
      <c r="X61" s="98"/>
      <c r="Y61" s="98"/>
      <c r="Z61" s="67">
        <v>1</v>
      </c>
      <c r="AA61" s="67">
        <v>9</v>
      </c>
      <c r="AB61" s="67">
        <v>0</v>
      </c>
      <c r="AC61" s="67">
        <v>4</v>
      </c>
      <c r="AD61" s="30"/>
      <c r="AE61" s="32"/>
      <c r="AF61" s="30"/>
      <c r="AG61" s="32"/>
    </row>
    <row r="62" spans="1:33" s="84" customFormat="1" ht="13.5" customHeight="1" x14ac:dyDescent="0.25">
      <c r="A62" s="106"/>
      <c r="B62" s="106"/>
      <c r="C62" s="106"/>
      <c r="D62" s="124"/>
      <c r="E62" s="124"/>
      <c r="F62" s="124"/>
      <c r="G62" s="124"/>
      <c r="H62" s="124"/>
      <c r="I62" s="124"/>
      <c r="J62" s="124"/>
      <c r="K62" s="124"/>
      <c r="L62" s="124"/>
      <c r="M62" s="107"/>
      <c r="N62" s="107"/>
      <c r="O62" s="107"/>
      <c r="P62" s="107"/>
      <c r="Q62" s="107"/>
      <c r="R62" s="107"/>
      <c r="S62" s="107"/>
      <c r="T62" s="108" t="s">
        <v>15</v>
      </c>
      <c r="U62" s="108"/>
      <c r="V62" s="108"/>
      <c r="W62" s="108"/>
      <c r="X62" s="108"/>
      <c r="Y62" s="108"/>
      <c r="Z62" s="125">
        <f>SUM(Z58:Z61)</f>
        <v>10</v>
      </c>
      <c r="AA62" s="125">
        <f>SUM(AA58:AA61)</f>
        <v>9</v>
      </c>
      <c r="AB62" s="125">
        <f>SUM(AB58:AB61)</f>
        <v>0</v>
      </c>
      <c r="AC62" s="125">
        <f>SUM(AC58:AC61)</f>
        <v>13</v>
      </c>
      <c r="AD62" s="112"/>
      <c r="AE62" s="112"/>
      <c r="AF62" s="112"/>
      <c r="AG62" s="50"/>
    </row>
    <row r="63" spans="1:33" s="7" customFormat="1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29" t="s">
        <v>19</v>
      </c>
      <c r="U63" s="29"/>
      <c r="V63" s="29"/>
      <c r="W63" s="29"/>
      <c r="X63" s="29"/>
      <c r="Y63" s="29"/>
      <c r="Z63" s="12">
        <f>SUM(Z62,Z54,Z36,Z26)</f>
        <v>58</v>
      </c>
      <c r="AA63" s="12">
        <f>SUM(AA62,AA54,AA36,AA26)</f>
        <v>15</v>
      </c>
      <c r="AB63" s="12">
        <f>SUM(AB62,AB54,AB36,AB26)</f>
        <v>0</v>
      </c>
      <c r="AC63" s="12">
        <f>SUM(AC62,AC54,AC42,AC36,AC26)</f>
        <v>70</v>
      </c>
      <c r="AD63" s="6"/>
      <c r="AE63" s="6"/>
      <c r="AF63" s="6"/>
    </row>
    <row r="64" spans="1:33" s="7" customFormat="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33" customHeight="1" x14ac:dyDescent="0.25">
      <c r="A65" s="6"/>
      <c r="B65" s="6"/>
      <c r="C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/>
      <c r="AE65"/>
      <c r="AF65"/>
    </row>
  </sheetData>
  <mergeCells count="266">
    <mergeCell ref="R10:AG10"/>
    <mergeCell ref="AF60:AG60"/>
    <mergeCell ref="AF61:AG61"/>
    <mergeCell ref="AD40:AE40"/>
    <mergeCell ref="AD60:AE60"/>
    <mergeCell ref="A61:C61"/>
    <mergeCell ref="D61:L61"/>
    <mergeCell ref="M61:S61"/>
    <mergeCell ref="AF48:AG48"/>
    <mergeCell ref="AF57:AG57"/>
    <mergeCell ref="AD53:AG53"/>
    <mergeCell ref="AF49:AG49"/>
    <mergeCell ref="AD61:AE61"/>
    <mergeCell ref="A59:C59"/>
    <mergeCell ref="D59:L59"/>
    <mergeCell ref="M59:S59"/>
    <mergeCell ref="T59:Y59"/>
    <mergeCell ref="D56:L56"/>
    <mergeCell ref="A56:C56"/>
    <mergeCell ref="M56:S56"/>
    <mergeCell ref="A60:C60"/>
    <mergeCell ref="D60:L60"/>
    <mergeCell ref="M60:S60"/>
    <mergeCell ref="AF34:AG34"/>
    <mergeCell ref="AF51:AG51"/>
    <mergeCell ref="AF32:AG32"/>
    <mergeCell ref="AF31:AG31"/>
    <mergeCell ref="AF18:AG18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2:AE12"/>
    <mergeCell ref="AD13:AE13"/>
    <mergeCell ref="AD14:AE14"/>
    <mergeCell ref="V8:AC8"/>
    <mergeCell ref="A15:AG15"/>
    <mergeCell ref="D47:L47"/>
    <mergeCell ref="M47:S47"/>
    <mergeCell ref="T47:Y47"/>
    <mergeCell ref="AF17:AG17"/>
    <mergeCell ref="AF12:AG12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N11:O11"/>
    <mergeCell ref="AF13:AG13"/>
    <mergeCell ref="AF14:AG14"/>
    <mergeCell ref="AF20:AG20"/>
    <mergeCell ref="AF19:AG19"/>
    <mergeCell ref="T63:Y63"/>
    <mergeCell ref="A62:C62"/>
    <mergeCell ref="D62:L62"/>
    <mergeCell ref="M62:S62"/>
    <mergeCell ref="T62:Y62"/>
    <mergeCell ref="A40:C40"/>
    <mergeCell ref="D40:L40"/>
    <mergeCell ref="M40:S40"/>
    <mergeCell ref="T40:Y40"/>
    <mergeCell ref="T61:Y61"/>
    <mergeCell ref="A41:C41"/>
    <mergeCell ref="D41:L41"/>
    <mergeCell ref="M41:S41"/>
    <mergeCell ref="T41:Y41"/>
    <mergeCell ref="A52:C52"/>
    <mergeCell ref="D52:L52"/>
    <mergeCell ref="M52:S52"/>
    <mergeCell ref="T52:Y52"/>
    <mergeCell ref="AD48:AE48"/>
    <mergeCell ref="M49:S49"/>
    <mergeCell ref="T49:Y49"/>
    <mergeCell ref="M35:S35"/>
    <mergeCell ref="T35:Y35"/>
    <mergeCell ref="D38:L38"/>
    <mergeCell ref="M38:S38"/>
    <mergeCell ref="T60:Y60"/>
    <mergeCell ref="AD59:AE59"/>
    <mergeCell ref="AD49:AE49"/>
    <mergeCell ref="AD41:AE41"/>
    <mergeCell ref="AD52:AE52"/>
    <mergeCell ref="AD35:AE35"/>
    <mergeCell ref="AD37:AE37"/>
    <mergeCell ref="M57:S57"/>
    <mergeCell ref="T57:Y57"/>
    <mergeCell ref="AD57:AE57"/>
    <mergeCell ref="AD55:AE55"/>
    <mergeCell ref="D57:L57"/>
    <mergeCell ref="T56:Y56"/>
    <mergeCell ref="D54:L54"/>
    <mergeCell ref="M54:S54"/>
    <mergeCell ref="T54:Y54"/>
    <mergeCell ref="L13:M13"/>
    <mergeCell ref="A20:C20"/>
    <mergeCell ref="L14:M14"/>
    <mergeCell ref="A19:C19"/>
    <mergeCell ref="D20:L20"/>
    <mergeCell ref="M20:S20"/>
    <mergeCell ref="T20:Y20"/>
    <mergeCell ref="D19:L19"/>
    <mergeCell ref="M19:S19"/>
    <mergeCell ref="T19:Y19"/>
    <mergeCell ref="A17:C17"/>
    <mergeCell ref="D17:L17"/>
    <mergeCell ref="M17:S17"/>
    <mergeCell ref="T17:Y17"/>
    <mergeCell ref="D14:J14"/>
    <mergeCell ref="A18:C18"/>
    <mergeCell ref="D18:L18"/>
    <mergeCell ref="M18:S18"/>
    <mergeCell ref="T18:Y18"/>
    <mergeCell ref="A24:C24"/>
    <mergeCell ref="D24:L24"/>
    <mergeCell ref="M24:S24"/>
    <mergeCell ref="T24:Y24"/>
    <mergeCell ref="D28:L28"/>
    <mergeCell ref="M28:S28"/>
    <mergeCell ref="D26:L26"/>
    <mergeCell ref="M26:S26"/>
    <mergeCell ref="T26:Y26"/>
    <mergeCell ref="T28:Y28"/>
    <mergeCell ref="D30:L30"/>
    <mergeCell ref="A26:C26"/>
    <mergeCell ref="A28:C28"/>
    <mergeCell ref="A25:C25"/>
    <mergeCell ref="D25:L25"/>
    <mergeCell ref="M25:S25"/>
    <mergeCell ref="T25:Y25"/>
    <mergeCell ref="A32:C32"/>
    <mergeCell ref="D32:L32"/>
    <mergeCell ref="M32:S32"/>
    <mergeCell ref="T32:Y32"/>
    <mergeCell ref="AD32:AE32"/>
    <mergeCell ref="A33:C33"/>
    <mergeCell ref="M21:S21"/>
    <mergeCell ref="T21:Y21"/>
    <mergeCell ref="M16:S16"/>
    <mergeCell ref="T16:Y16"/>
    <mergeCell ref="A21:C21"/>
    <mergeCell ref="D21:L21"/>
    <mergeCell ref="AD16:AE16"/>
    <mergeCell ref="A16:C16"/>
    <mergeCell ref="D16:L16"/>
    <mergeCell ref="AD20:AE20"/>
    <mergeCell ref="AD19:AE19"/>
    <mergeCell ref="AD17:AE17"/>
    <mergeCell ref="AD18:AE18"/>
    <mergeCell ref="AD23:AE23"/>
    <mergeCell ref="AD25:AE25"/>
    <mergeCell ref="AD24:AE24"/>
    <mergeCell ref="A29:C29"/>
    <mergeCell ref="D29:L29"/>
    <mergeCell ref="M29:S29"/>
    <mergeCell ref="T29:Y29"/>
    <mergeCell ref="AD29:AE29"/>
    <mergeCell ref="AD22:AE22"/>
    <mergeCell ref="AF22:AG22"/>
    <mergeCell ref="A31:C31"/>
    <mergeCell ref="D31:L31"/>
    <mergeCell ref="M31:S31"/>
    <mergeCell ref="T31:Y31"/>
    <mergeCell ref="AD30:AE30"/>
    <mergeCell ref="AF30:AG30"/>
    <mergeCell ref="AD27:AE27"/>
    <mergeCell ref="M30:S30"/>
    <mergeCell ref="T30:Y30"/>
    <mergeCell ref="A30:C30"/>
    <mergeCell ref="AD31:AE31"/>
    <mergeCell ref="AF23:AG23"/>
    <mergeCell ref="AF24:AG24"/>
    <mergeCell ref="AF25:AG25"/>
    <mergeCell ref="AF29:AG29"/>
    <mergeCell ref="A22:C22"/>
    <mergeCell ref="D22:L22"/>
    <mergeCell ref="M22:S22"/>
    <mergeCell ref="T22:Y22"/>
    <mergeCell ref="A23:C23"/>
    <mergeCell ref="D23:L23"/>
    <mergeCell ref="M23:S23"/>
    <mergeCell ref="T23:Y23"/>
    <mergeCell ref="AF59:AG59"/>
    <mergeCell ref="A53:C53"/>
    <mergeCell ref="D53:L53"/>
    <mergeCell ref="M53:S53"/>
    <mergeCell ref="T53:Y53"/>
    <mergeCell ref="A58:C58"/>
    <mergeCell ref="D58:L58"/>
    <mergeCell ref="M58:S58"/>
    <mergeCell ref="T58:Y58"/>
    <mergeCell ref="AD58:AE58"/>
    <mergeCell ref="AF58:AG58"/>
    <mergeCell ref="A57:C57"/>
    <mergeCell ref="A54:C54"/>
    <mergeCell ref="A39:C39"/>
    <mergeCell ref="D39:L39"/>
    <mergeCell ref="M39:S39"/>
    <mergeCell ref="T39:Y39"/>
    <mergeCell ref="D33:L33"/>
    <mergeCell ref="M33:S33"/>
    <mergeCell ref="T33:Y33"/>
    <mergeCell ref="AD33:AE33"/>
    <mergeCell ref="AF33:AG33"/>
    <mergeCell ref="A38:C38"/>
    <mergeCell ref="T38:Y38"/>
    <mergeCell ref="AD39:AE39"/>
    <mergeCell ref="AF39:AG39"/>
    <mergeCell ref="A35:C35"/>
    <mergeCell ref="D35:L35"/>
    <mergeCell ref="AD34:AE34"/>
    <mergeCell ref="A34:C34"/>
    <mergeCell ref="D34:L34"/>
    <mergeCell ref="M34:S34"/>
    <mergeCell ref="T34:Y34"/>
    <mergeCell ref="A36:C36"/>
    <mergeCell ref="D36:L36"/>
    <mergeCell ref="M36:S36"/>
    <mergeCell ref="T36:Y36"/>
    <mergeCell ref="AF52:AG52"/>
    <mergeCell ref="M51:S51"/>
    <mergeCell ref="T51:Y51"/>
    <mergeCell ref="AF41:AG41"/>
    <mergeCell ref="A42:C42"/>
    <mergeCell ref="D42:L42"/>
    <mergeCell ref="M42:S42"/>
    <mergeCell ref="T42:Y42"/>
    <mergeCell ref="A50:C50"/>
    <mergeCell ref="D50:L50"/>
    <mergeCell ref="M50:S50"/>
    <mergeCell ref="T50:Y50"/>
    <mergeCell ref="AD50:AE50"/>
    <mergeCell ref="AF50:AG50"/>
    <mergeCell ref="A51:C51"/>
    <mergeCell ref="D51:L51"/>
    <mergeCell ref="A49:C49"/>
    <mergeCell ref="A47:C47"/>
    <mergeCell ref="A48:C48"/>
    <mergeCell ref="AD51:AE51"/>
    <mergeCell ref="D49:L49"/>
    <mergeCell ref="D48:L48"/>
    <mergeCell ref="M48:S48"/>
    <mergeCell ref="T48:Y48"/>
  </mergeCells>
  <pageMargins left="0.25" right="0.25" top="0.75" bottom="0.75" header="0.3" footer="0.3"/>
  <pageSetup orientation="landscape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2018-08-10T15:49:42Z</cp:lastPrinted>
  <dcterms:created xsi:type="dcterms:W3CDTF">2008-11-04T01:58:21Z</dcterms:created>
  <dcterms:modified xsi:type="dcterms:W3CDTF">2020-08-27T16:41:54Z</dcterms:modified>
</cp:coreProperties>
</file>